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45\Desktop\Temp\"/>
    </mc:Choice>
  </mc:AlternateContent>
  <xr:revisionPtr revIDLastSave="0" documentId="8_{824DA333-A610-4BC1-9C40-F05676274E0B}" xr6:coauthVersionLast="45" xr6:coauthVersionMax="45" xr10:uidLastSave="{00000000-0000-0000-0000-000000000000}"/>
  <bookViews>
    <workbookView xWindow="-20617" yWindow="-98" windowWidth="20715" windowHeight="13276" firstSheet="2" activeTab="4" xr2:uid="{00000000-000D-0000-FFFF-FFFF00000000}"/>
  </bookViews>
  <sheets>
    <sheet name="Sheet1" sheetId="53" state="veryHidden" r:id="rId1"/>
    <sheet name="Workbook overview" sheetId="86" r:id="rId2"/>
    <sheet name="Table 1a Attainment 2019-20" sheetId="60" r:id="rId3"/>
    <sheet name="Table 1b Attainment 2019-20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2019-20'!$C$15</definedName>
    <definedName name="Attain2a_rowtags">'Table 1a Attainment 2019-20'!$E$7:$F$13</definedName>
    <definedName name="Attain2a_rowvars">'Table 1a Attainment 2019-20'!$E$6:$F$6</definedName>
    <definedName name="Attain2b_coltags">'Table 1b Attainment 2019-20'!$D$56:$J$57</definedName>
    <definedName name="Attain2b_colvars">'Table 1b Attainment 2019-20'!$C$56:$C$57</definedName>
    <definedName name="Attain2b_datacols">'Table 1b Attainment 2019-20'!$D$58:$J$58</definedName>
    <definedName name="Attain2b_rowtags">'Table 1b Attainment 2019-20'!$L$7:$N$54</definedName>
    <definedName name="Attain2b_rowvars">'Table 1b Attainment 2019-20'!$L$6:$N$6</definedName>
    <definedName name="AttainPub">Sheet1!$B$6</definedName>
    <definedName name="_xlnm.Print_Area" localSheetId="4">'Rounding and suppression'!$A$1:$B$11</definedName>
    <definedName name="_xlnm.Print_Area" localSheetId="2">'Table 1a Attainment 2019-20'!$A$1:$G$17</definedName>
    <definedName name="_xlnm.Print_Area" localSheetId="3">'Table 1b Attainment 2019-20'!$A$1:$N$58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<sst xmlns="http://schemas.openxmlformats.org/spreadsheetml/2006/main" count="644" uniqueCount="127">
  <si>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</si>
  <si>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</si>
  <si>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</si>
  <si>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</si>
  <si>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</si>
  <si>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</si>
  <si>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</si>
  <si>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</si>
  <si>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</si>
  <si>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</si>
  <si>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</si>
  <si>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</si>
  <si>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</si>
  <si>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</si>
  <si>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</si>
  <si>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</si>
  <si>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</si>
  <si>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</si>
  <si>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</si>
  <si>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</si>
  <si>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</si>
  <si>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</si>
  <si>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</si>
  <si>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</si>
  <si>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</si>
  <si>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</si>
  <si>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</si>
  <si>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</si>
  <si>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</si>
  <si>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</si>
  <si>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</si>
  <si>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</si>
  <si>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</si>
  <si>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</si>
  <si>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</si>
  <si>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</si>
  <si>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</si>
  <si>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</si>
  <si>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</si>
  <si>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</si>
  <si>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</si>
  <si>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</si>
  <si>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</si>
  <si>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</si>
  <si>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</si>
  <si>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</si>
  <si>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</si>
  <si>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</si>
  <si>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</si>
  <si>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</si>
  <si>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</si>
  <si>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</si>
  <si>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</si>
  <si>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</si>
  <si>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</si>
  <si>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</si>
  <si>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</si>
  <si>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</si>
  <si>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</si>
  <si>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</si>
  <si>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</si>
  <si>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</si>
  <si>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</si>
  <si>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</si>
  <si>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</si>
  <si>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</si>
  <si>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</si>
  <si>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</si>
  <si>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</si>
  <si>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>Transparency 2021 information: workbook overview</t>
  </si>
  <si>
    <t>Transparency 2021 information: Attainment of 2019-20 qualifiers</t>
  </si>
  <si>
    <t xml:space="preserve">Transparency 2021 information: Rounding and suppression </t>
  </si>
  <si>
    <t>Table 1a: Percentage of classified first degrees at grade 2:1 or above by characteristic for 2019-20 qualifiers.</t>
  </si>
  <si>
    <t>Table 1b: Detailed information on attainment for 2019-20 qualifiers.</t>
  </si>
  <si>
    <t>This workbook contains data tables relating to the attainment of 2019-20 qualifiers.</t>
  </si>
  <si>
    <r>
      <rPr>
        <b/>
        <sz val="11"/>
        <color theme="1"/>
        <rFont val="Arial"/>
        <family val="2"/>
      </rPr>
      <t>Table 1b Attainment 2019-20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2019-20 qualifiers.</t>
    </r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</si>
  <si>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</si>
  <si>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r>
      <rPr>
        <b/>
        <sz val="11"/>
        <color theme="1"/>
        <rFont val="Arial"/>
        <family val="2"/>
      </rPr>
      <t>Table 1a Attainment 2019-20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2019-20 qualifiers.</t>
    </r>
  </si>
  <si>
    <t>Percentages are rounded according to the smallest, unsuppressed denominator in a given mode and characteristic. If the denominator rounds to:</t>
  </si>
  <si>
    <t>59%</t>
  </si>
  <si>
    <t>80%</t>
  </si>
  <si>
    <t>69.8%</t>
  </si>
  <si>
    <t>80.0%</t>
  </si>
  <si>
    <t>76.9%</t>
  </si>
  <si>
    <t>74.6%</t>
  </si>
  <si>
    <t>N</t>
  </si>
  <si>
    <t>Staffordshire University</t>
  </si>
  <si>
    <t>18%</t>
  </si>
  <si>
    <t>39%</t>
  </si>
  <si>
    <t>33%</t>
  </si>
  <si>
    <t>10%</t>
  </si>
  <si>
    <t>20%</t>
  </si>
  <si>
    <t>27%</t>
  </si>
  <si>
    <t>30%</t>
  </si>
  <si>
    <t>49%</t>
  </si>
  <si>
    <t>15%</t>
  </si>
  <si>
    <t>5%</t>
  </si>
  <si>
    <t>43%</t>
  </si>
  <si>
    <t>35%</t>
  </si>
  <si>
    <t>17%</t>
  </si>
  <si>
    <t>37%</t>
  </si>
  <si>
    <t>25%</t>
  </si>
  <si>
    <t>9%</t>
  </si>
  <si>
    <t>38%</t>
  </si>
  <si>
    <t>41%</t>
  </si>
  <si>
    <t>19%</t>
  </si>
  <si>
    <t>6%</t>
  </si>
  <si>
    <t>44%</t>
  </si>
  <si>
    <t>36%</t>
  </si>
  <si>
    <t>32%</t>
  </si>
  <si>
    <t>2%</t>
  </si>
  <si>
    <t>21%</t>
  </si>
  <si>
    <t>DP</t>
  </si>
  <si>
    <t>7%</t>
  </si>
  <si>
    <t>40%</t>
  </si>
  <si>
    <t>50%</t>
  </si>
  <si>
    <t>34%</t>
  </si>
  <si>
    <t>31%</t>
  </si>
  <si>
    <t>14%</t>
  </si>
  <si>
    <t>46%</t>
  </si>
  <si>
    <t>54%</t>
  </si>
  <si>
    <t>28%</t>
  </si>
  <si>
    <t>13%</t>
  </si>
  <si>
    <t>4%</t>
  </si>
  <si>
    <t>52%</t>
  </si>
  <si>
    <t>11%</t>
  </si>
  <si>
    <t>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</si>
</sst>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10006299</v>
      </c>
    </row>
    <row r="2" spans="1:2" x14ac:dyDescent="0.25">
      <c r="A2" t="s">
        <v>43</v>
      </c>
      <c r="B2" t="s">
        <v>86</v>
      </c>
    </row>
    <row r="3" spans="1:2" x14ac:dyDescent="0.25">
      <c r="A3" t="s">
        <v>45</v>
      </c>
      <c r="B3">
        <v>44314.451464583297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zoomScaleNormal="100" workbookViewId="0"/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69</v>
      </c>
    </row>
    <row r="2" spans="1:1" s="123" customFormat="1" ht="17.100000000000001" customHeight="1" x14ac:dyDescent="0.2">
      <c r="A2" s="125" t="s">
        <v>74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77</v>
      </c>
    </row>
    <row r="5" spans="1:1" s="123" customFormat="1" ht="52.5" customHeight="1" x14ac:dyDescent="0.2">
      <c r="A5" s="125" t="s">
        <v>75</v>
      </c>
    </row>
    <row r="6" spans="1:1" s="123" customFormat="1" ht="33.6" customHeight="1" x14ac:dyDescent="0.2">
      <c r="A6" s="125" t="s">
        <v>76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>
      <selection activeCell="A5" sqref="A5"/>
    </sheetView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70</v>
      </c>
    </row>
    <row r="2" spans="1:24" ht="50.25" customHeight="1" x14ac:dyDescent="0.2">
      <c r="A2" s="59" t="str">
        <f xml:space="preserve"> CONCATENATE("Provider: ", Provider)</f>
        <v>Provider: Staffordshire University</v>
      </c>
      <c r="B2" s="106"/>
      <c r="H2" s="3"/>
      <c r="I2" s="2"/>
    </row>
    <row r="3" spans="1:24" ht="20.25" customHeight="1" x14ac:dyDescent="0.2">
      <c r="A3" s="59" t="str">
        <f>CONCATENATE("UKPRN: ", UKPRN)</f>
        <v>UKPRN: 10006299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72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79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80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81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82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0</v>
      </c>
      <c r="B11" s="121" t="s">
        <v>1</v>
      </c>
      <c r="C11" s="117" t="s">
        <v>83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0</v>
      </c>
      <c r="B12" s="122" t="s">
        <v>2</v>
      </c>
      <c r="C12" s="79" t="s">
        <v>84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0</v>
      </c>
      <c r="B13" s="127" t="s">
        <v>3</v>
      </c>
      <c r="C13" s="118" t="s">
        <v>85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B39" zoomScale="103" zoomScaleNormal="85" workbookViewId="0">
      <selection activeCell="J6" sqref="J6"/>
    </sheetView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70</v>
      </c>
      <c r="I1" s="3"/>
    </row>
    <row r="2" spans="1:14" s="2" customFormat="1" ht="50.25" customHeight="1" x14ac:dyDescent="0.2">
      <c r="A2" s="59" t="str">
        <f xml:space="preserve"> CONCATENATE("Provider: ", Provider)</f>
        <v>Provider: Staffordshire University</v>
      </c>
      <c r="B2" s="106"/>
      <c r="H2" s="3"/>
    </row>
    <row r="3" spans="1:14" s="2" customFormat="1" ht="20.25" customHeight="1" x14ac:dyDescent="0.2">
      <c r="A3" s="59" t="str">
        <f>CONCATENATE("UKPRN: ", UKPRN)</f>
        <v>UKPRN: 10006299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70.150000000000006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>
        <v>150</v>
      </c>
      <c r="E7" s="90" t="s">
        <v>87</v>
      </c>
      <c r="F7" s="90" t="s">
        <v>88</v>
      </c>
      <c r="G7" s="90" t="s">
        <v>89</v>
      </c>
      <c r="H7" s="90" t="s">
        <v>90</v>
      </c>
      <c r="I7" s="91" t="s">
        <v>85</v>
      </c>
      <c r="J7" s="92" t="s">
        <v>85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>
        <v>110</v>
      </c>
      <c r="E8" s="10" t="s">
        <v>91</v>
      </c>
      <c r="F8" s="10" t="s">
        <v>92</v>
      </c>
      <c r="G8" s="10" t="s">
        <v>89</v>
      </c>
      <c r="H8" s="10" t="s">
        <v>91</v>
      </c>
      <c r="I8" s="36" t="s">
        <v>85</v>
      </c>
      <c r="J8" s="94" t="s">
        <v>85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>
        <v>70</v>
      </c>
      <c r="E9" s="10" t="s">
        <v>93</v>
      </c>
      <c r="F9" s="10" t="s">
        <v>94</v>
      </c>
      <c r="G9" s="10" t="s">
        <v>95</v>
      </c>
      <c r="H9" s="10" t="s">
        <v>96</v>
      </c>
      <c r="I9" s="36" t="s">
        <v>85</v>
      </c>
      <c r="J9" s="94" t="s">
        <v>85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 t="s">
        <v>85</v>
      </c>
      <c r="E10" s="10" t="s">
        <v>85</v>
      </c>
      <c r="F10" s="10" t="s">
        <v>85</v>
      </c>
      <c r="G10" s="10" t="s">
        <v>85</v>
      </c>
      <c r="H10" s="10" t="s">
        <v>85</v>
      </c>
      <c r="I10" s="36" t="s">
        <v>85</v>
      </c>
      <c r="J10" s="94" t="s">
        <v>85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>
        <v>1620</v>
      </c>
      <c r="E11" s="10" t="s">
        <v>97</v>
      </c>
      <c r="F11" s="10" t="s">
        <v>98</v>
      </c>
      <c r="G11" s="10" t="s">
        <v>99</v>
      </c>
      <c r="H11" s="10" t="s">
        <v>96</v>
      </c>
      <c r="I11" s="36" t="s">
        <v>85</v>
      </c>
      <c r="J11" s="94">
        <v>410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 t="s">
        <v>85</v>
      </c>
      <c r="E12" s="13" t="s">
        <v>85</v>
      </c>
      <c r="F12" s="13" t="s">
        <v>85</v>
      </c>
      <c r="G12" s="13" t="s">
        <v>85</v>
      </c>
      <c r="H12" s="13" t="s">
        <v>85</v>
      </c>
      <c r="I12" s="37" t="s">
        <v>85</v>
      </c>
      <c r="J12" s="95">
        <v>50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>
        <v>550</v>
      </c>
      <c r="E13" s="7" t="s">
        <v>93</v>
      </c>
      <c r="F13" s="7" t="s">
        <v>100</v>
      </c>
      <c r="G13" s="7" t="s">
        <v>101</v>
      </c>
      <c r="H13" s="7" t="s">
        <v>102</v>
      </c>
      <c r="I13" s="35" t="s">
        <v>85</v>
      </c>
      <c r="J13" s="96">
        <v>130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>
        <v>370</v>
      </c>
      <c r="E14" s="10" t="s">
        <v>103</v>
      </c>
      <c r="F14" s="10" t="s">
        <v>98</v>
      </c>
      <c r="G14" s="10" t="s">
        <v>87</v>
      </c>
      <c r="H14" s="10" t="s">
        <v>102</v>
      </c>
      <c r="I14" s="36" t="s">
        <v>85</v>
      </c>
      <c r="J14" s="94">
        <v>80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>
        <v>310</v>
      </c>
      <c r="E15" s="10" t="s">
        <v>104</v>
      </c>
      <c r="F15" s="10" t="s">
        <v>98</v>
      </c>
      <c r="G15" s="10" t="s">
        <v>105</v>
      </c>
      <c r="H15" s="10" t="s">
        <v>106</v>
      </c>
      <c r="I15" s="36" t="s">
        <v>85</v>
      </c>
      <c r="J15" s="94">
        <v>90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>
        <v>370</v>
      </c>
      <c r="E16" s="10" t="s">
        <v>107</v>
      </c>
      <c r="F16" s="10" t="s">
        <v>108</v>
      </c>
      <c r="G16" s="10" t="s">
        <v>95</v>
      </c>
      <c r="H16" s="10" t="s">
        <v>106</v>
      </c>
      <c r="I16" s="36" t="s">
        <v>85</v>
      </c>
      <c r="J16" s="94">
        <v>110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>
        <v>310</v>
      </c>
      <c r="E17" s="10" t="s">
        <v>94</v>
      </c>
      <c r="F17" s="10" t="s">
        <v>109</v>
      </c>
      <c r="G17" s="10" t="s">
        <v>99</v>
      </c>
      <c r="H17" s="10" t="s">
        <v>110</v>
      </c>
      <c r="I17" s="36" t="s">
        <v>85</v>
      </c>
      <c r="J17" s="94">
        <v>100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>
        <v>80</v>
      </c>
      <c r="E18" s="10" t="s">
        <v>88</v>
      </c>
      <c r="F18" s="10" t="s">
        <v>88</v>
      </c>
      <c r="G18" s="10" t="s">
        <v>111</v>
      </c>
      <c r="H18" s="10" t="s">
        <v>112</v>
      </c>
      <c r="I18" s="36" t="s">
        <v>85</v>
      </c>
      <c r="J18" s="94" t="s">
        <v>85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85</v>
      </c>
      <c r="E19" s="41" t="s">
        <v>85</v>
      </c>
      <c r="F19" s="41" t="s">
        <v>85</v>
      </c>
      <c r="G19" s="41" t="s">
        <v>85</v>
      </c>
      <c r="H19" s="41" t="s">
        <v>85</v>
      </c>
      <c r="I19" s="38" t="s">
        <v>85</v>
      </c>
      <c r="J19" s="97" t="s">
        <v>85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0</v>
      </c>
      <c r="C20" s="25" t="s">
        <v>1</v>
      </c>
      <c r="D20" s="29">
        <v>1020</v>
      </c>
      <c r="E20" s="7" t="s">
        <v>104</v>
      </c>
      <c r="F20" s="7" t="s">
        <v>108</v>
      </c>
      <c r="G20" s="7" t="s">
        <v>99</v>
      </c>
      <c r="H20" s="7" t="s">
        <v>106</v>
      </c>
      <c r="I20" s="35" t="s">
        <v>85</v>
      </c>
      <c r="J20" s="96">
        <v>220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0</v>
      </c>
      <c r="C21" s="26" t="s">
        <v>2</v>
      </c>
      <c r="D21" s="33">
        <v>970</v>
      </c>
      <c r="E21" s="42" t="s">
        <v>100</v>
      </c>
      <c r="F21" s="42" t="s">
        <v>98</v>
      </c>
      <c r="G21" s="42" t="s">
        <v>111</v>
      </c>
      <c r="H21" s="42" t="s">
        <v>113</v>
      </c>
      <c r="I21" s="39" t="s">
        <v>85</v>
      </c>
      <c r="J21" s="98">
        <v>300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0</v>
      </c>
      <c r="C22" s="27" t="s">
        <v>3</v>
      </c>
      <c r="D22" s="34" t="s">
        <v>85</v>
      </c>
      <c r="E22" s="43" t="s">
        <v>85</v>
      </c>
      <c r="F22" s="43" t="s">
        <v>85</v>
      </c>
      <c r="G22" s="43" t="s">
        <v>85</v>
      </c>
      <c r="H22" s="43" t="s">
        <v>85</v>
      </c>
      <c r="I22" s="40" t="s">
        <v>85</v>
      </c>
      <c r="J22" s="99" t="s">
        <v>85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>
        <v>30</v>
      </c>
      <c r="E23" s="7" t="s">
        <v>101</v>
      </c>
      <c r="F23" s="7" t="s">
        <v>114</v>
      </c>
      <c r="G23" s="7" t="s">
        <v>93</v>
      </c>
      <c r="H23" s="7" t="s">
        <v>112</v>
      </c>
      <c r="I23" s="35" t="s">
        <v>85</v>
      </c>
      <c r="J23" s="96" t="s">
        <v>85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85</v>
      </c>
      <c r="E24" s="10" t="s">
        <v>85</v>
      </c>
      <c r="F24" s="10" t="s">
        <v>85</v>
      </c>
      <c r="G24" s="10" t="s">
        <v>85</v>
      </c>
      <c r="H24" s="10" t="s">
        <v>85</v>
      </c>
      <c r="I24" s="36" t="s">
        <v>85</v>
      </c>
      <c r="J24" s="94" t="s">
        <v>85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85</v>
      </c>
      <c r="E25" s="10" t="s">
        <v>85</v>
      </c>
      <c r="F25" s="10" t="s">
        <v>85</v>
      </c>
      <c r="G25" s="10" t="s">
        <v>85</v>
      </c>
      <c r="H25" s="10" t="s">
        <v>85</v>
      </c>
      <c r="I25" s="36" t="s">
        <v>85</v>
      </c>
      <c r="J25" s="94" t="s">
        <v>85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85</v>
      </c>
      <c r="E26" s="10" t="s">
        <v>85</v>
      </c>
      <c r="F26" s="10" t="s">
        <v>85</v>
      </c>
      <c r="G26" s="10" t="s">
        <v>85</v>
      </c>
      <c r="H26" s="10" t="s">
        <v>85</v>
      </c>
      <c r="I26" s="36" t="s">
        <v>85</v>
      </c>
      <c r="J26" s="94" t="s">
        <v>85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>
        <v>510</v>
      </c>
      <c r="E27" s="10" t="s">
        <v>115</v>
      </c>
      <c r="F27" s="10" t="s">
        <v>98</v>
      </c>
      <c r="G27" s="10" t="s">
        <v>90</v>
      </c>
      <c r="H27" s="10" t="s">
        <v>96</v>
      </c>
      <c r="I27" s="36" t="s">
        <v>85</v>
      </c>
      <c r="J27" s="94">
        <v>470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>
        <v>30</v>
      </c>
      <c r="E28" s="13" t="s">
        <v>98</v>
      </c>
      <c r="F28" s="13" t="s">
        <v>91</v>
      </c>
      <c r="G28" s="13" t="s">
        <v>112</v>
      </c>
      <c r="H28" s="13" t="s">
        <v>98</v>
      </c>
      <c r="I28" s="37" t="s">
        <v>85</v>
      </c>
      <c r="J28" s="95">
        <v>40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>
        <v>100</v>
      </c>
      <c r="E29" s="7" t="s">
        <v>116</v>
      </c>
      <c r="F29" s="7" t="s">
        <v>114</v>
      </c>
      <c r="G29" s="7" t="s">
        <v>99</v>
      </c>
      <c r="H29" s="7" t="s">
        <v>102</v>
      </c>
      <c r="I29" s="35" t="s">
        <v>85</v>
      </c>
      <c r="J29" s="96">
        <v>90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>
        <v>90</v>
      </c>
      <c r="E30" s="10" t="s">
        <v>114</v>
      </c>
      <c r="F30" s="10" t="s">
        <v>117</v>
      </c>
      <c r="G30" s="10" t="s">
        <v>118</v>
      </c>
      <c r="H30" s="10" t="s">
        <v>118</v>
      </c>
      <c r="I30" s="36" t="s">
        <v>85</v>
      </c>
      <c r="J30" s="94">
        <v>100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>
        <v>110</v>
      </c>
      <c r="E31" s="10" t="s">
        <v>119</v>
      </c>
      <c r="F31" s="10" t="s">
        <v>88</v>
      </c>
      <c r="G31" s="10" t="s">
        <v>90</v>
      </c>
      <c r="H31" s="10" t="s">
        <v>96</v>
      </c>
      <c r="I31" s="36" t="s">
        <v>85</v>
      </c>
      <c r="J31" s="94">
        <v>110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>
        <v>140</v>
      </c>
      <c r="E32" s="10" t="s">
        <v>120</v>
      </c>
      <c r="F32" s="10" t="s">
        <v>121</v>
      </c>
      <c r="G32" s="10" t="s">
        <v>122</v>
      </c>
      <c r="H32" s="10" t="s">
        <v>123</v>
      </c>
      <c r="I32" s="36" t="s">
        <v>85</v>
      </c>
      <c r="J32" s="94">
        <v>120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>
        <v>150</v>
      </c>
      <c r="E33" s="10" t="s">
        <v>124</v>
      </c>
      <c r="F33" s="10" t="s">
        <v>117</v>
      </c>
      <c r="G33" s="10" t="s">
        <v>125</v>
      </c>
      <c r="H33" s="10" t="s">
        <v>106</v>
      </c>
      <c r="I33" s="36" t="s">
        <v>85</v>
      </c>
      <c r="J33" s="94">
        <v>100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85</v>
      </c>
      <c r="E34" s="10" t="s">
        <v>85</v>
      </c>
      <c r="F34" s="10" t="s">
        <v>85</v>
      </c>
      <c r="G34" s="10" t="s">
        <v>85</v>
      </c>
      <c r="H34" s="10" t="s">
        <v>85</v>
      </c>
      <c r="I34" s="36" t="s">
        <v>85</v>
      </c>
      <c r="J34" s="94">
        <v>40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85</v>
      </c>
      <c r="E35" s="41" t="s">
        <v>85</v>
      </c>
      <c r="F35" s="41" t="s">
        <v>85</v>
      </c>
      <c r="G35" s="41" t="s">
        <v>85</v>
      </c>
      <c r="H35" s="41" t="s">
        <v>85</v>
      </c>
      <c r="I35" s="38" t="s">
        <v>85</v>
      </c>
      <c r="J35" s="97" t="s">
        <v>85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0</v>
      </c>
      <c r="C36" s="25" t="s">
        <v>1</v>
      </c>
      <c r="D36" s="29">
        <v>290</v>
      </c>
      <c r="E36" s="7" t="s">
        <v>104</v>
      </c>
      <c r="F36" s="7" t="s">
        <v>108</v>
      </c>
      <c r="G36" s="7" t="s">
        <v>122</v>
      </c>
      <c r="H36" s="7" t="s">
        <v>102</v>
      </c>
      <c r="I36" s="35" t="s">
        <v>85</v>
      </c>
      <c r="J36" s="96">
        <v>310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0</v>
      </c>
      <c r="C37" s="26" t="s">
        <v>2</v>
      </c>
      <c r="D37" s="33">
        <v>310</v>
      </c>
      <c r="E37" s="42" t="s">
        <v>115</v>
      </c>
      <c r="F37" s="42" t="s">
        <v>89</v>
      </c>
      <c r="G37" s="42" t="s">
        <v>126</v>
      </c>
      <c r="H37" s="42" t="s">
        <v>96</v>
      </c>
      <c r="I37" s="39" t="s">
        <v>85</v>
      </c>
      <c r="J37" s="98">
        <v>250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0</v>
      </c>
      <c r="C38" s="27" t="s">
        <v>3</v>
      </c>
      <c r="D38" s="34" t="s">
        <v>85</v>
      </c>
      <c r="E38" s="43" t="s">
        <v>85</v>
      </c>
      <c r="F38" s="43" t="s">
        <v>85</v>
      </c>
      <c r="G38" s="43" t="s">
        <v>85</v>
      </c>
      <c r="H38" s="43" t="s">
        <v>85</v>
      </c>
      <c r="I38" s="40" t="s">
        <v>85</v>
      </c>
      <c r="J38" s="99" t="s">
        <v>85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85</v>
      </c>
      <c r="E39" s="7" t="s">
        <v>85</v>
      </c>
      <c r="F39" s="7" t="s">
        <v>85</v>
      </c>
      <c r="G39" s="7" t="s">
        <v>85</v>
      </c>
      <c r="H39" s="7" t="s">
        <v>85</v>
      </c>
      <c r="I39" s="35" t="s">
        <v>12</v>
      </c>
      <c r="J39" s="96" t="s">
        <v>85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85</v>
      </c>
      <c r="E40" s="10" t="s">
        <v>85</v>
      </c>
      <c r="F40" s="10" t="s">
        <v>85</v>
      </c>
      <c r="G40" s="10" t="s">
        <v>85</v>
      </c>
      <c r="H40" s="10" t="s">
        <v>85</v>
      </c>
      <c r="I40" s="36" t="s">
        <v>12</v>
      </c>
      <c r="J40" s="94" t="s">
        <v>85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85</v>
      </c>
      <c r="E41" s="10" t="s">
        <v>85</v>
      </c>
      <c r="F41" s="10" t="s">
        <v>85</v>
      </c>
      <c r="G41" s="10" t="s">
        <v>85</v>
      </c>
      <c r="H41" s="10" t="s">
        <v>85</v>
      </c>
      <c r="I41" s="36" t="s">
        <v>12</v>
      </c>
      <c r="J41" s="94" t="s">
        <v>85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85</v>
      </c>
      <c r="E42" s="10" t="s">
        <v>85</v>
      </c>
      <c r="F42" s="10" t="s">
        <v>85</v>
      </c>
      <c r="G42" s="10" t="s">
        <v>85</v>
      </c>
      <c r="H42" s="10" t="s">
        <v>85</v>
      </c>
      <c r="I42" s="36" t="s">
        <v>12</v>
      </c>
      <c r="J42" s="94" t="s">
        <v>85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85</v>
      </c>
      <c r="E43" s="10" t="s">
        <v>85</v>
      </c>
      <c r="F43" s="10" t="s">
        <v>85</v>
      </c>
      <c r="G43" s="10" t="s">
        <v>85</v>
      </c>
      <c r="H43" s="10" t="s">
        <v>85</v>
      </c>
      <c r="I43" s="36" t="s">
        <v>12</v>
      </c>
      <c r="J43" s="94">
        <v>50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85</v>
      </c>
      <c r="E44" s="13" t="s">
        <v>85</v>
      </c>
      <c r="F44" s="13" t="s">
        <v>85</v>
      </c>
      <c r="G44" s="13" t="s">
        <v>85</v>
      </c>
      <c r="H44" s="13" t="s">
        <v>85</v>
      </c>
      <c r="I44" s="37" t="s">
        <v>12</v>
      </c>
      <c r="J44" s="95" t="s">
        <v>85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85</v>
      </c>
      <c r="E45" s="7" t="s">
        <v>85</v>
      </c>
      <c r="F45" s="7" t="s">
        <v>85</v>
      </c>
      <c r="G45" s="7" t="s">
        <v>85</v>
      </c>
      <c r="H45" s="7" t="s">
        <v>85</v>
      </c>
      <c r="I45" s="35" t="s">
        <v>12</v>
      </c>
      <c r="J45" s="96" t="s">
        <v>85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85</v>
      </c>
      <c r="E46" s="10" t="s">
        <v>85</v>
      </c>
      <c r="F46" s="10" t="s">
        <v>85</v>
      </c>
      <c r="G46" s="10" t="s">
        <v>85</v>
      </c>
      <c r="H46" s="10" t="s">
        <v>85</v>
      </c>
      <c r="I46" s="36" t="s">
        <v>12</v>
      </c>
      <c r="J46" s="94" t="s">
        <v>85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85</v>
      </c>
      <c r="E47" s="10" t="s">
        <v>85</v>
      </c>
      <c r="F47" s="10" t="s">
        <v>85</v>
      </c>
      <c r="G47" s="10" t="s">
        <v>85</v>
      </c>
      <c r="H47" s="10" t="s">
        <v>85</v>
      </c>
      <c r="I47" s="36" t="s">
        <v>12</v>
      </c>
      <c r="J47" s="94" t="s">
        <v>85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85</v>
      </c>
      <c r="E48" s="10" t="s">
        <v>85</v>
      </c>
      <c r="F48" s="10" t="s">
        <v>85</v>
      </c>
      <c r="G48" s="10" t="s">
        <v>85</v>
      </c>
      <c r="H48" s="10" t="s">
        <v>85</v>
      </c>
      <c r="I48" s="36" t="s">
        <v>12</v>
      </c>
      <c r="J48" s="94" t="s">
        <v>85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85</v>
      </c>
      <c r="E49" s="10" t="s">
        <v>85</v>
      </c>
      <c r="F49" s="10" t="s">
        <v>85</v>
      </c>
      <c r="G49" s="10" t="s">
        <v>85</v>
      </c>
      <c r="H49" s="10" t="s">
        <v>85</v>
      </c>
      <c r="I49" s="36" t="s">
        <v>12</v>
      </c>
      <c r="J49" s="94" t="s">
        <v>85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85</v>
      </c>
      <c r="E50" s="10" t="s">
        <v>85</v>
      </c>
      <c r="F50" s="10" t="s">
        <v>85</v>
      </c>
      <c r="G50" s="10" t="s">
        <v>85</v>
      </c>
      <c r="H50" s="10" t="s">
        <v>85</v>
      </c>
      <c r="I50" s="36" t="s">
        <v>12</v>
      </c>
      <c r="J50" s="94" t="s">
        <v>85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85</v>
      </c>
      <c r="E51" s="41" t="s">
        <v>85</v>
      </c>
      <c r="F51" s="41" t="s">
        <v>85</v>
      </c>
      <c r="G51" s="41" t="s">
        <v>85</v>
      </c>
      <c r="H51" s="41" t="s">
        <v>85</v>
      </c>
      <c r="I51" s="38" t="s">
        <v>12</v>
      </c>
      <c r="J51" s="97" t="s">
        <v>85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0</v>
      </c>
      <c r="C52" s="25" t="s">
        <v>1</v>
      </c>
      <c r="D52" s="29" t="s">
        <v>85</v>
      </c>
      <c r="E52" s="7" t="s">
        <v>85</v>
      </c>
      <c r="F52" s="7" t="s">
        <v>85</v>
      </c>
      <c r="G52" s="7" t="s">
        <v>85</v>
      </c>
      <c r="H52" s="7" t="s">
        <v>85</v>
      </c>
      <c r="I52" s="35" t="s">
        <v>12</v>
      </c>
      <c r="J52" s="96">
        <v>50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0</v>
      </c>
      <c r="C53" s="26" t="s">
        <v>2</v>
      </c>
      <c r="D53" s="33" t="s">
        <v>85</v>
      </c>
      <c r="E53" s="42" t="s">
        <v>85</v>
      </c>
      <c r="F53" s="42" t="s">
        <v>85</v>
      </c>
      <c r="G53" s="42" t="s">
        <v>85</v>
      </c>
      <c r="H53" s="42" t="s">
        <v>85</v>
      </c>
      <c r="I53" s="39" t="s">
        <v>12</v>
      </c>
      <c r="J53" s="98" t="s">
        <v>85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0</v>
      </c>
      <c r="C54" s="100" t="s">
        <v>3</v>
      </c>
      <c r="D54" s="101" t="s">
        <v>85</v>
      </c>
      <c r="E54" s="42" t="s">
        <v>85</v>
      </c>
      <c r="F54" s="42" t="s">
        <v>85</v>
      </c>
      <c r="G54" s="42" t="s">
        <v>85</v>
      </c>
      <c r="H54" s="42" t="s">
        <v>85</v>
      </c>
      <c r="I54" s="39" t="s">
        <v>12</v>
      </c>
      <c r="J54" s="98" t="s">
        <v>85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tabSelected="1" zoomScaleNormal="100" workbookViewId="0">
      <selection activeCell="A5" sqref="A5"/>
    </sheetView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71</v>
      </c>
      <c r="B1"/>
    </row>
    <row r="2" spans="1:15" ht="36.75" customHeight="1" x14ac:dyDescent="0.25">
      <c r="A2" s="107" t="s">
        <v>66</v>
      </c>
      <c r="B2"/>
    </row>
    <row r="3" spans="1:15" ht="36.6" customHeight="1" x14ac:dyDescent="0.25">
      <c r="A3" s="107" t="s">
        <v>67</v>
      </c>
      <c r="B3"/>
    </row>
    <row r="4" spans="1:15" ht="36.75" customHeight="1" x14ac:dyDescent="0.25">
      <c r="A4" s="107" t="s">
        <v>78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6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C7DA60C8C53F4E9F37293A04A3B308" ma:contentTypeVersion="10" ma:contentTypeDescription="Create a new document." ma:contentTypeScope="" ma:versionID="40e12230bb2f4f44cfd62ccd3ae759a1">
  <xsd:schema xmlns:xsd="http://www.w3.org/2001/XMLSchema" xmlns:xs="http://www.w3.org/2001/XMLSchema" xmlns:p="http://schemas.microsoft.com/office/2006/metadata/properties" xmlns:ns2="aac926b7-9906-4fa6-9db1-4f355a19783b" xmlns:ns3="11924db9-d652-4ca9-aca9-f033b282a0bf" targetNamespace="http://schemas.microsoft.com/office/2006/metadata/properties" ma:root="true" ma:fieldsID="863f7f51bae554f6134c6f46c0479111" ns2:_="" ns3:_="">
    <xsd:import namespace="aac926b7-9906-4fa6-9db1-4f355a19783b"/>
    <xsd:import namespace="11924db9-d652-4ca9-aca9-f033b282a0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926b7-9906-4fa6-9db1-4f355a1978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24db9-d652-4ca9-aca9-f033b282a0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E5FB9F-32EF-45A6-A1F3-EAC1972457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506F11-D346-4699-B801-7DAE6315E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c926b7-9906-4fa6-9db1-4f355a19783b"/>
    <ds:schemaRef ds:uri="11924db9-d652-4ca9-aca9-f033b282a0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5F5949-4670-4B7C-B9A6-79A663487F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2019-20</vt:lpstr>
      <vt:lpstr>Table 1b Attainment 2019-20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2019-20'!Print_Area</vt:lpstr>
      <vt:lpstr>'Table 1b Attainment 2019-20'!Print_Area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MARTIN Stephen</cp:lastModifiedBy>
  <cp:lastPrinted>2019-06-06T11:36:51Z</cp:lastPrinted>
  <dcterms:created xsi:type="dcterms:W3CDTF">2018-04-25T10:20:31Z</dcterms:created>
  <dcterms:modified xsi:type="dcterms:W3CDTF">2021-06-10T09:48:08Z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0x0101006DC7DA60C8C53F4E9F37293A04A3B308</vt:lpwstr>
  </property>
</Properties>
</file>